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scfs\DSC_FILE_SERVER\ESD_Economics Statistics Department\Economic_Sectors_Statistics_Section\المؤشرات الاقتصادية\2021\المؤشرات الاقتصادية2021-حد الثاني\"/>
    </mc:Choice>
  </mc:AlternateContent>
  <xr:revisionPtr revIDLastSave="0" documentId="13_ncr:1_{3B613006-700E-4D46-90EA-205293FEEC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المهنية والعلمية والتقنية" sheetId="1" r:id="rId1"/>
  </sheets>
  <externalReferences>
    <externalReference r:id="rId2"/>
  </externalReferences>
  <definedNames>
    <definedName name="_xlnm.Print_Area" localSheetId="0">'المهنية والعلمية والتقنية'!$A$1:$H$17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C14" i="1"/>
  <c r="D14" i="1"/>
  <c r="G14" i="1"/>
  <c r="F14" i="1"/>
  <c r="E14" i="1"/>
  <c r="C13" i="1"/>
  <c r="D13" i="1"/>
  <c r="G13" i="1"/>
  <c r="F13" i="1"/>
  <c r="E13" i="1"/>
  <c r="C12" i="1"/>
  <c r="D12" i="1"/>
  <c r="G12" i="1"/>
  <c r="F12" i="1"/>
  <c r="E12" i="1"/>
  <c r="C11" i="1"/>
  <c r="D11" i="1"/>
  <c r="G11" i="1"/>
  <c r="F11" i="1"/>
  <c r="E11" i="1"/>
  <c r="C10" i="1"/>
  <c r="D10" i="1"/>
  <c r="G10" i="1"/>
  <c r="F10" i="1"/>
  <c r="E10" i="1"/>
  <c r="C9" i="1"/>
  <c r="D9" i="1"/>
  <c r="G9" i="1"/>
  <c r="F9" i="1"/>
  <c r="E9" i="1"/>
  <c r="C8" i="1"/>
  <c r="D8" i="1"/>
  <c r="G8" i="1"/>
  <c r="F8" i="1"/>
  <c r="E8" i="1"/>
</calcChain>
</file>

<file path=xl/sharedStrings.xml><?xml version="1.0" encoding="utf-8"?>
<sst xmlns="http://schemas.openxmlformats.org/spreadsheetml/2006/main" count="42" uniqueCount="42">
  <si>
    <t xml:space="preserve"> Economic Indictors of Professional, scientific and technical activities by Economic Activity - Emirat dubai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</si>
  <si>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</si>
  <si>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</si>
  <si>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</si>
  <si>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</si>
  <si>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</si>
  <si>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</si>
  <si>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</si>
  <si>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</si>
  <si>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</si>
  <si>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Compensation of Workers</t>
  </si>
  <si>
    <t>Output</t>
  </si>
  <si>
    <t xml:space="preserve">Intermediate Consumption </t>
  </si>
  <si>
    <t xml:space="preserve">Added Value </t>
  </si>
  <si>
    <t>69</t>
  </si>
  <si>
    <t>الأنشطة القانونية وأنشطة المحاسبة</t>
  </si>
  <si>
    <t>Legal and accounting activities</t>
  </si>
  <si>
    <t>70</t>
  </si>
  <si>
    <t>أنشطة المكاتب الرئيسية، والأنشطة الاستشارية في مجال الإدارة</t>
  </si>
  <si>
    <t>Activities of head offices; management consultancy activities</t>
  </si>
  <si>
    <t>71</t>
  </si>
  <si>
    <t>الأنشطة المعمارية والهندسية، والاختبارات الفنية والتحليل</t>
  </si>
  <si>
    <t>Architectural and engineering activities; technical testing and analysis</t>
  </si>
  <si>
    <t>74</t>
  </si>
  <si>
    <t>الأنشطة المهنية والعلمية والتقنية الأخرى</t>
  </si>
  <si>
    <t>Other professional, scientific and technical activities</t>
  </si>
  <si>
    <t>75</t>
  </si>
  <si>
    <t>الأنشطة البيطرية</t>
  </si>
  <si>
    <t>Veterinary activities</t>
  </si>
  <si>
    <t>المجموع</t>
  </si>
  <si>
    <t>Tatol</t>
  </si>
  <si>
    <t>*لا تشمل الخدمات المالية المحتسبة</t>
  </si>
  <si>
    <t>* Not include the Financial intermediation services indirectly measured (FISIM)</t>
  </si>
  <si>
    <t>البحث والتطوير في المجال العلمي</t>
  </si>
  <si>
    <t>73</t>
  </si>
  <si>
    <t>أبحاث الإعلان والسوق</t>
  </si>
  <si>
    <t>Scientific research and development</t>
  </si>
  <si>
    <t>Advertising and market research</t>
  </si>
  <si>
    <t>Number of Workers</t>
  </si>
  <si>
    <t>المؤشرات الاقتصادية للأنشطة المهنية والعلمية والتقنية حسب النشاط الاقتصادي - إمارة دبي</t>
  </si>
  <si>
    <t>المصدر: مركز دبي للإحصاء - المسوح الإقتصادية 2022</t>
  </si>
  <si>
    <t>Source: Dubai Statistics Center -Economic Survey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</si>
</sst>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914625" y="0"/>
          <a:ext cx="13125450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Relationship Id="rId1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النتائج النهائية 2020"/>
      <sheetName val="النتائج"/>
    </sheetNames>
    <sheetDataSet>
      <sheetData sheetId="0">
        <row r="60">
          <cell r="C60">
            <v>5549768.0239356458</v>
          </cell>
          <cell r="D60">
            <v>1621397.9851112952</v>
          </cell>
          <cell r="E60">
            <v>3928370.0388243515</v>
          </cell>
          <cell r="F60">
            <v>2693896.0864297417</v>
          </cell>
          <cell r="G60">
            <v>15340</v>
          </cell>
        </row>
        <row r="61">
          <cell r="C61">
            <v>10601794.619706782</v>
          </cell>
          <cell r="D61">
            <v>5570273.5735156871</v>
          </cell>
          <cell r="E61">
            <v>5031521.0461910944</v>
          </cell>
          <cell r="F61">
            <v>4179910.681460809</v>
          </cell>
          <cell r="G61">
            <v>55145</v>
          </cell>
        </row>
        <row r="62">
          <cell r="C62">
            <v>6424115.5290604094</v>
          </cell>
          <cell r="D62">
            <v>2314826.2741435221</v>
          </cell>
          <cell r="E62">
            <v>4109289.2549168863</v>
          </cell>
          <cell r="F62">
            <v>3734802.9031833634</v>
          </cell>
          <cell r="G62">
            <v>23301</v>
          </cell>
        </row>
        <row r="63">
          <cell r="C63">
            <v>292075.55734782608</v>
          </cell>
          <cell r="D63">
            <v>161087.27391304349</v>
          </cell>
          <cell r="E63">
            <v>130988.2834347826</v>
          </cell>
          <cell r="F63">
            <v>132903.46447826084</v>
          </cell>
          <cell r="G63">
            <v>620</v>
          </cell>
        </row>
        <row r="64">
          <cell r="C64">
            <v>8561085.3984988332</v>
          </cell>
          <cell r="D64">
            <v>4412880.6532602748</v>
          </cell>
          <cell r="E64">
            <v>4148204.745238557</v>
          </cell>
          <cell r="F64">
            <v>3946765.3224838292</v>
          </cell>
          <cell r="G64">
            <v>30700</v>
          </cell>
        </row>
        <row r="65">
          <cell r="C65">
            <v>2912726.3518381473</v>
          </cell>
          <cell r="D65">
            <v>1689899.0603551988</v>
          </cell>
          <cell r="E65">
            <v>1222827.2914829487</v>
          </cell>
          <cell r="F65">
            <v>625187.49763146753</v>
          </cell>
          <cell r="G65">
            <v>10577</v>
          </cell>
        </row>
        <row r="66">
          <cell r="C66">
            <v>192894.35454300884</v>
          </cell>
          <cell r="D66">
            <v>86773.41698123893</v>
          </cell>
          <cell r="E66">
            <v>106120.9375617699</v>
          </cell>
          <cell r="F66">
            <v>86745.040949026545</v>
          </cell>
          <cell r="G66">
            <v>652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showGridLines="0" rightToLeft="1" tabSelected="1" topLeftCell="B4" zoomScale="80" zoomScaleNormal="80" workbookViewId="0">
      <selection activeCell="G8" sqref="G8:G15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  <col min="9" max="9" width="38.42578125" customWidth="1"/>
  </cols>
  <sheetData>
    <row r="1" spans="1:8" ht="54.75" customHeight="1" x14ac:dyDescent="0.25"/>
    <row r="2" spans="1:8" ht="15.75" x14ac:dyDescent="0.25">
      <c r="A2" s="20" t="s">
        <v>39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20" t="s">
        <v>0</v>
      </c>
      <c r="B3" s="20"/>
      <c r="C3" s="20"/>
      <c r="D3" s="20"/>
      <c r="E3" s="20"/>
      <c r="F3" s="20"/>
      <c r="G3" s="20"/>
      <c r="H3" s="20"/>
    </row>
    <row r="4" spans="1:8" ht="15.75" x14ac:dyDescent="0.25">
      <c r="A4" s="20">
        <v>2021</v>
      </c>
      <c r="B4" s="20"/>
      <c r="C4" s="20"/>
      <c r="D4" s="20"/>
      <c r="E4" s="20"/>
      <c r="F4" s="20"/>
      <c r="G4" s="20"/>
      <c r="H4" s="20"/>
    </row>
    <row r="5" spans="1:8" ht="15.75" x14ac:dyDescent="0.25">
      <c r="A5" s="1"/>
      <c r="B5" s="1"/>
      <c r="C5" s="1"/>
      <c r="D5" s="1"/>
      <c r="E5" s="21" t="s">
        <v>1</v>
      </c>
      <c r="F5" s="21"/>
      <c r="G5" s="21"/>
      <c r="H5" s="21"/>
    </row>
    <row r="6" spans="1:8" ht="23.25" customHeight="1" x14ac:dyDescent="0.25">
      <c r="A6" s="22" t="s">
        <v>2</v>
      </c>
      <c r="B6" s="24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6" t="s">
        <v>9</v>
      </c>
    </row>
    <row r="7" spans="1:8" ht="31.5" x14ac:dyDescent="0.25">
      <c r="A7" s="23"/>
      <c r="B7" s="25"/>
      <c r="C7" s="3" t="s">
        <v>38</v>
      </c>
      <c r="D7" s="3" t="s">
        <v>10</v>
      </c>
      <c r="E7" s="3" t="s">
        <v>11</v>
      </c>
      <c r="F7" s="3" t="s">
        <v>12</v>
      </c>
      <c r="G7" s="3" t="s">
        <v>13</v>
      </c>
      <c r="H7" s="27"/>
    </row>
    <row r="8" spans="1:8" ht="35.1" customHeight="1" x14ac:dyDescent="0.25">
      <c r="A8" s="4" t="s">
        <v>14</v>
      </c>
      <c r="B8" s="5" t="s">
        <v>15</v>
      </c>
      <c r="C8" s="6">
        <f>'[1]النتائج النهائية 2020'!$G$60</f>
        <v>15340</v>
      </c>
      <c r="D8" s="6">
        <f>'[1]النتائج النهائية 2020'!$F$60</f>
        <v>2693896.0864297417</v>
      </c>
      <c r="E8" s="6">
        <f>'[1]النتائج النهائية 2020'!$C$60</f>
        <v>5549768.0239356458</v>
      </c>
      <c r="F8" s="6">
        <f>'[1]النتائج النهائية 2020'!$D$60</f>
        <v>1621397.9851112952</v>
      </c>
      <c r="G8" s="6">
        <f>'[1]النتائج النهائية 2020'!$E$60</f>
        <v>3928370.0388243515</v>
      </c>
      <c r="H8" s="7" t="s">
        <v>16</v>
      </c>
    </row>
    <row r="9" spans="1:8" ht="35.1" customHeight="1" x14ac:dyDescent="0.25">
      <c r="A9" s="4" t="s">
        <v>17</v>
      </c>
      <c r="B9" s="5" t="s">
        <v>18</v>
      </c>
      <c r="C9" s="6">
        <f>'[1]النتائج النهائية 2020'!$G$61</f>
        <v>55145</v>
      </c>
      <c r="D9" s="6">
        <f>'[1]النتائج النهائية 2020'!$F$61</f>
        <v>4179910.681460809</v>
      </c>
      <c r="E9" s="6">
        <f>'[1]النتائج النهائية 2020'!$C$61</f>
        <v>10601794.619706782</v>
      </c>
      <c r="F9" s="6">
        <f>'[1]النتائج النهائية 2020'!$D$61</f>
        <v>5570273.5735156871</v>
      </c>
      <c r="G9" s="6">
        <f>'[1]النتائج النهائية 2020'!$E$61</f>
        <v>5031521.0461910944</v>
      </c>
      <c r="H9" s="7" t="s">
        <v>19</v>
      </c>
    </row>
    <row r="10" spans="1:8" ht="35.1" customHeight="1" x14ac:dyDescent="0.25">
      <c r="A10" s="4" t="s">
        <v>20</v>
      </c>
      <c r="B10" s="5" t="s">
        <v>21</v>
      </c>
      <c r="C10" s="6">
        <f>'[1]النتائج النهائية 2020'!$G$62</f>
        <v>23301</v>
      </c>
      <c r="D10" s="6">
        <f>'[1]النتائج النهائية 2020'!$F$62</f>
        <v>3734802.9031833634</v>
      </c>
      <c r="E10" s="6">
        <f>'[1]النتائج النهائية 2020'!$C$62</f>
        <v>6424115.5290604094</v>
      </c>
      <c r="F10" s="6">
        <f>'[1]النتائج النهائية 2020'!$D$62</f>
        <v>2314826.2741435221</v>
      </c>
      <c r="G10" s="6">
        <f>'[1]النتائج النهائية 2020'!$E$62</f>
        <v>4109289.2549168863</v>
      </c>
      <c r="H10" s="7" t="s">
        <v>22</v>
      </c>
    </row>
    <row r="11" spans="1:8" ht="35.1" customHeight="1" x14ac:dyDescent="0.25">
      <c r="A11" s="4">
        <v>72</v>
      </c>
      <c r="B11" s="5" t="s">
        <v>33</v>
      </c>
      <c r="C11" s="6">
        <f>'[1]النتائج النهائية 2020'!$G$63</f>
        <v>620</v>
      </c>
      <c r="D11" s="6">
        <f>'[1]النتائج النهائية 2020'!$F$63</f>
        <v>132903.46447826084</v>
      </c>
      <c r="E11" s="6">
        <f>'[1]النتائج النهائية 2020'!$C$63</f>
        <v>292075.55734782608</v>
      </c>
      <c r="F11" s="6">
        <f>'[1]النتائج النهائية 2020'!$D$63</f>
        <v>161087.27391304349</v>
      </c>
      <c r="G11" s="6">
        <f>'[1]النتائج النهائية 2020'!$E$63</f>
        <v>130988.2834347826</v>
      </c>
      <c r="H11" s="7" t="s">
        <v>36</v>
      </c>
    </row>
    <row r="12" spans="1:8" ht="35.1" customHeight="1" x14ac:dyDescent="0.25">
      <c r="A12" s="4" t="s">
        <v>34</v>
      </c>
      <c r="B12" s="5" t="s">
        <v>35</v>
      </c>
      <c r="C12" s="6">
        <f>'[1]النتائج النهائية 2020'!$G$64</f>
        <v>30700</v>
      </c>
      <c r="D12" s="6">
        <f>'[1]النتائج النهائية 2020'!$F$64</f>
        <v>3946765.3224838292</v>
      </c>
      <c r="E12" s="6">
        <f>'[1]النتائج النهائية 2020'!$C$64</f>
        <v>8561085.3984988332</v>
      </c>
      <c r="F12" s="6">
        <f>'[1]النتائج النهائية 2020'!$D$64</f>
        <v>4412880.6532602748</v>
      </c>
      <c r="G12" s="6">
        <f>'[1]النتائج النهائية 2020'!$E$64</f>
        <v>4148204.745238557</v>
      </c>
      <c r="H12" s="7" t="s">
        <v>37</v>
      </c>
    </row>
    <row r="13" spans="1:8" ht="35.1" customHeight="1" x14ac:dyDescent="0.25">
      <c r="A13" s="4" t="s">
        <v>23</v>
      </c>
      <c r="B13" s="5" t="s">
        <v>24</v>
      </c>
      <c r="C13" s="6">
        <f>'[1]النتائج النهائية 2020'!$G$65</f>
        <v>10577</v>
      </c>
      <c r="D13" s="6">
        <f>'[1]النتائج النهائية 2020'!$F$65</f>
        <v>625187.49763146753</v>
      </c>
      <c r="E13" s="6">
        <f>'[1]النتائج النهائية 2020'!$C$65</f>
        <v>2912726.3518381473</v>
      </c>
      <c r="F13" s="6">
        <f>'[1]النتائج النهائية 2020'!$D$65</f>
        <v>1689899.0603551988</v>
      </c>
      <c r="G13" s="6">
        <f>'[1]النتائج النهائية 2020'!$E$65</f>
        <v>1222827.2914829487</v>
      </c>
      <c r="H13" s="7" t="s">
        <v>25</v>
      </c>
    </row>
    <row r="14" spans="1:8" ht="35.1" customHeight="1" x14ac:dyDescent="0.25">
      <c r="A14" s="4" t="s">
        <v>26</v>
      </c>
      <c r="B14" s="5" t="s">
        <v>27</v>
      </c>
      <c r="C14" s="6">
        <f>'[1]النتائج النهائية 2020'!$G$66</f>
        <v>652</v>
      </c>
      <c r="D14" s="6">
        <f>'[1]النتائج النهائية 2020'!$F$66</f>
        <v>86745.040949026545</v>
      </c>
      <c r="E14" s="6">
        <f>'[1]النتائج النهائية 2020'!$C$66</f>
        <v>192894.35454300884</v>
      </c>
      <c r="F14" s="6">
        <f>'[1]النتائج النهائية 2020'!$D$66</f>
        <v>86773.41698123893</v>
      </c>
      <c r="G14" s="6">
        <f>'[1]النتائج النهائية 2020'!$E$66</f>
        <v>106120.9375617699</v>
      </c>
      <c r="H14" s="7" t="s">
        <v>28</v>
      </c>
    </row>
    <row r="15" spans="1:8" ht="35.1" customHeight="1" x14ac:dyDescent="0.25">
      <c r="A15" s="17" t="s">
        <v>29</v>
      </c>
      <c r="B15" s="18"/>
      <c r="C15" s="8">
        <f>SUM(C8:C14)</f>
        <v>136335</v>
      </c>
      <c r="D15" s="8">
        <f>SUM(D8:D14)</f>
        <v>15400210.996616499</v>
      </c>
      <c r="E15" s="8">
        <f>SUM(E8:E14)</f>
        <v>34534459.834930651</v>
      </c>
      <c r="F15" s="8">
        <f>SUM(F8:F14)</f>
        <v>15857138.237280259</v>
      </c>
      <c r="G15" s="8">
        <f>SUM(G8:G14)</f>
        <v>18677321.597650386</v>
      </c>
      <c r="H15" s="9" t="s">
        <v>30</v>
      </c>
    </row>
    <row r="16" spans="1:8" x14ac:dyDescent="0.25">
      <c r="A16" s="10" t="s">
        <v>40</v>
      </c>
      <c r="B16" s="11"/>
      <c r="G16" s="19" t="s">
        <v>41</v>
      </c>
      <c r="H16" s="19"/>
    </row>
    <row r="17" spans="1:8" s="14" customFormat="1" x14ac:dyDescent="0.25">
      <c r="A17" s="12" t="s">
        <v>31</v>
      </c>
      <c r="B17" s="13"/>
      <c r="H17" s="15" t="s">
        <v>32</v>
      </c>
    </row>
    <row r="28" spans="1:8" x14ac:dyDescent="0.25">
      <c r="D28" s="16"/>
      <c r="E28" s="16"/>
      <c r="F28" s="16"/>
      <c r="G28" s="16"/>
    </row>
    <row r="29" spans="1:8" x14ac:dyDescent="0.25">
      <c r="D29" s="16"/>
      <c r="E29" s="16"/>
      <c r="F29" s="16"/>
      <c r="G29" s="16"/>
    </row>
    <row r="30" spans="1:8" x14ac:dyDescent="0.25">
      <c r="D30" s="16"/>
      <c r="E30" s="16"/>
      <c r="F30" s="16"/>
      <c r="G30" s="16"/>
    </row>
    <row r="31" spans="1:8" x14ac:dyDescent="0.25">
      <c r="D31" s="16"/>
      <c r="E31" s="16"/>
      <c r="F31" s="16"/>
      <c r="G31" s="16"/>
    </row>
    <row r="32" spans="1:8" x14ac:dyDescent="0.25">
      <c r="D32" s="16"/>
      <c r="E32" s="16"/>
      <c r="F32" s="16"/>
      <c r="G32" s="16"/>
    </row>
    <row r="33" spans="4:7" x14ac:dyDescent="0.25">
      <c r="D33" s="16"/>
      <c r="E33" s="16"/>
      <c r="F33" s="16"/>
      <c r="G33" s="16"/>
    </row>
    <row r="34" spans="4:7" x14ac:dyDescent="0.25">
      <c r="D34" s="16"/>
      <c r="E34" s="16"/>
      <c r="F34" s="16"/>
      <c r="G34" s="16"/>
    </row>
  </sheetData>
  <mergeCells count="9">
    <mergeCell ref="A15:B15"/>
    <mergeCell ref="G16:H16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للأنشطة المهنية والعلمية والتقنية حسب النشاط الاقتصادي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55007525-CA6F-449B-96E9-F33CB750DD3D}"/>
</file>

<file path=customXml/itemProps2.xml><?xml version="1.0" encoding="utf-8"?>
<ds:datastoreItem xmlns:ds="http://schemas.openxmlformats.org/officeDocument/2006/customXml" ds:itemID="{3B1DD2FF-E11D-4148-BA7E-361817520C88}"/>
</file>

<file path=customXml/itemProps3.xml><?xml version="1.0" encoding="utf-8"?>
<ds:datastoreItem xmlns:ds="http://schemas.openxmlformats.org/officeDocument/2006/customXml" ds:itemID="{6ADE26A0-BA1D-415D-83BD-9C57C4FCF3CD}"/>
</file>

<file path=customXml/itemProps4.xml><?xml version="1.0" encoding="utf-8"?>
<ds:datastoreItem xmlns:ds="http://schemas.openxmlformats.org/officeDocument/2006/customXml" ds:itemID="{F8B55D15-1EDF-400A-B33A-A7E4AC568B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المهنية والعلمية والتقنية</vt:lpstr>
      <vt:lpstr>'المهنية والعلمية والتقنية'!Print_Area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Professional, scientific and technical activities by Economic Activity</dc:title>
  <dc:creator>Suhair Hatem Al Izzi</dc:creator>
  <cp:lastModifiedBy>Fatma Abdulla Bin Rasheed</cp:lastModifiedBy>
  <cp:lastPrinted>2020-03-29T08:38:10Z</cp:lastPrinted>
  <dcterms:created xsi:type="dcterms:W3CDTF">2017-10-17T05:41:41Z</dcterms:created>
  <dcterms:modified xsi:type="dcterms:W3CDTF">2023-03-21T10:16:16Z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